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５,林道関係\01-3   測量計画・委託業務（県営）\2-2 測量設計委託業務（R6～）\Ｒ8測量委託\日和茶坂瀬線坂瀬〔本線）\02 PPI\原稿\業務委託費内訳書\"/>
    </mc:Choice>
  </mc:AlternateContent>
  <xr:revisionPtr revIDLastSave="0" documentId="13_ncr:1_{22F7F042-3160-43C9-A553-0AC94CEAA90D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業務委託費内訳書!$G$61</definedName>
    <definedName name="内訳書工事価格総計" localSheetId="0">業務委託費内訳書!$G$60</definedName>
    <definedName name="内訳書工事価格総計">#REF!</definedName>
    <definedName name="内訳書工事価格総計通番" localSheetId="0">業務委託費内訳書!$I$60</definedName>
    <definedName name="内訳書工事価格総計名称" localSheetId="0">業務委託費内訳書!$A$60</definedName>
    <definedName name="内訳書工事価格通番" localSheetId="0">業務委託費内訳書!$I$61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59" l="1"/>
  <c r="G37" i="59"/>
  <c r="G36" i="59" s="1"/>
  <c r="G35" i="59" s="1"/>
  <c r="G34" i="59" s="1"/>
  <c r="G33" i="59" s="1"/>
  <c r="G31" i="59"/>
  <c r="G30" i="59" s="1"/>
  <c r="G24" i="59"/>
  <c r="G23" i="59" s="1"/>
  <c r="G15" i="59"/>
  <c r="G14" i="59" s="1"/>
  <c r="G46" i="59"/>
  <c r="G45" i="59" s="1"/>
  <c r="G44" i="59" s="1"/>
  <c r="G43" i="59" s="1"/>
  <c r="G55" i="59"/>
  <c r="G42" i="59" l="1"/>
  <c r="G41" i="59" s="1"/>
  <c r="G59" i="59" s="1"/>
  <c r="G13" i="59"/>
  <c r="G12" i="59" s="1"/>
  <c r="G11" i="59" l="1"/>
  <c r="G10" i="59" s="1"/>
  <c r="G40" i="59" s="1"/>
  <c r="G60" i="59" s="1"/>
  <c r="G61" i="59" s="1"/>
</calcChain>
</file>

<file path=xl/sharedStrings.xml><?xml version="1.0" encoding="utf-8"?>
<sst xmlns="http://schemas.openxmlformats.org/spreadsheetml/2006/main" count="117" uniqueCount="65">
  <si>
    <t>住　　　　所</t>
  </si>
  <si>
    <t>商号又は名称</t>
  </si>
  <si>
    <t>代 表 者 名</t>
  </si>
  <si>
    <t>業務委託費内訳書</t>
  </si>
  <si>
    <t>業務名</t>
  </si>
  <si>
    <t>Ｒ８三林　林開日和茶坂瀬線坂瀬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</si>
  <si>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</si>
  <si>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</si>
  <si>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</si>
  <si>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</si>
  <si>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</si>
  <si>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</si>
  <si>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</si>
  <si>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</si>
  <si>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</si>
  <si>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</si>
  <si>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路線測量
_x000D_</t>
  </si>
  <si>
    <t>一車線林道測量
_x000D_No.167～No.177</t>
  </si>
  <si>
    <t>一車線林道測量(計画・準備)
_x000D_</t>
  </si>
  <si>
    <t>業務</t>
  </si>
  <si>
    <t>km</t>
  </si>
  <si>
    <t>ha</t>
  </si>
  <si>
    <t>用地測量
_x000D_</t>
  </si>
  <si>
    <t>用地測量
_x000D_No.167～No.177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</si>
  <si>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</si>
  <si>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</si>
  <si>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</si>
  <si>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</si>
  <si>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</si>
  <si>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</si>
  <si>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</si>
  <si>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</si>
  <si>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</si>
  <si>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</si>
  <si>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</si>
  <si>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</si>
  <si>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</si>
  <si>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</si>
  <si>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</si>
  <si>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</si>
  <si>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</si>
  <si>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</si>
  <si>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
_x000D_No.167～No.177</t>
  </si>
  <si>
    <t>一車線林道設計(線形計画、現地調査、線形決定)
_x000D_</t>
  </si>
  <si>
    <t>一車線林道設計(実施設計)
_x000D_</t>
  </si>
  <si>
    <t>一車線林道設計(成果品(設計説明書作成))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</si>
  <si>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</si>
  <si>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</si>
  <si>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</si>
  <si>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</si>
  <si>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</si>
  <si>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</si>
  <si>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</si>
  <si>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</si>
  <si>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</si>
  <si>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</si>
  <si>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</si>
  <si>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一車線林道測量(中心線測量)
</t>
    <phoneticPr fontId="7"/>
  </si>
  <si>
    <t xml:space="preserve">一車線林道測量(縦断測量)
</t>
    <phoneticPr fontId="7"/>
  </si>
  <si>
    <t xml:space="preserve">一車線林道測量(横断測量)
</t>
    <phoneticPr fontId="7"/>
  </si>
  <si>
    <t xml:space="preserve">一車線林道測量(土質区分・その他調査)
</t>
    <phoneticPr fontId="7"/>
  </si>
  <si>
    <t>伐開</t>
    <phoneticPr fontId="7"/>
  </si>
  <si>
    <t>立木調査</t>
    <phoneticPr fontId="7"/>
  </si>
  <si>
    <t xml:space="preserve">用地測量(公図等の転写)
</t>
    <phoneticPr fontId="7"/>
  </si>
  <si>
    <t>一車線林道設計(照査)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</si>
</sst>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3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+G11+G39</f>
        <v>0</v>
      </c>
      <c r="H10" s="1"/>
      <c r="I10" s="12">
        <v>1</v>
      </c>
      <c r="J10" s="12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+G12+G30+G33</f>
        <v>0</v>
      </c>
      <c r="H11" s="1"/>
      <c r="I11" s="12">
        <v>2</v>
      </c>
      <c r="J11" s="12"/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23" t="s">
        <v>16</v>
      </c>
      <c r="C13" s="23"/>
      <c r="D13" s="24"/>
      <c r="E13" s="9" t="s">
        <v>13</v>
      </c>
      <c r="F13" s="10">
        <v>1</v>
      </c>
      <c r="G13" s="11">
        <f>+G14+G23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23" t="s">
        <v>16</v>
      </c>
      <c r="D14" s="24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17</v>
      </c>
      <c r="E15" s="9" t="s">
        <v>13</v>
      </c>
      <c r="F15" s="10">
        <v>1</v>
      </c>
      <c r="G15" s="11">
        <f>+G16+G17+G18+G19+G20+G21+G22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18</v>
      </c>
      <c r="E16" s="9" t="s">
        <v>19</v>
      </c>
      <c r="F16" s="10">
        <v>1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57</v>
      </c>
      <c r="E17" s="9" t="s">
        <v>20</v>
      </c>
      <c r="F17" s="10">
        <v>0.2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58</v>
      </c>
      <c r="E18" s="9" t="s">
        <v>20</v>
      </c>
      <c r="F18" s="10">
        <v>0.2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59</v>
      </c>
      <c r="E19" s="9" t="s">
        <v>20</v>
      </c>
      <c r="F19" s="10">
        <v>0.2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60</v>
      </c>
      <c r="E20" s="9" t="s">
        <v>20</v>
      </c>
      <c r="F20" s="10">
        <v>0.2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61</v>
      </c>
      <c r="E21" s="9" t="s">
        <v>20</v>
      </c>
      <c r="F21" s="10">
        <v>0.2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62</v>
      </c>
      <c r="E22" s="9" t="s">
        <v>21</v>
      </c>
      <c r="F22" s="10">
        <v>0.4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14"/>
      <c r="C23" s="23" t="s">
        <v>22</v>
      </c>
      <c r="D23" s="24"/>
      <c r="E23" s="9" t="s">
        <v>13</v>
      </c>
      <c r="F23" s="10">
        <v>1</v>
      </c>
      <c r="G23" s="11">
        <f>+G24</f>
        <v>0</v>
      </c>
      <c r="H23" s="1"/>
      <c r="I23" s="12">
        <v>14</v>
      </c>
      <c r="J23" s="12">
        <v>3</v>
      </c>
    </row>
    <row r="24" spans="1:10" ht="42" customHeight="1" x14ac:dyDescent="0.15">
      <c r="A24" s="13"/>
      <c r="B24" s="14"/>
      <c r="C24" s="14"/>
      <c r="D24" s="15" t="s">
        <v>23</v>
      </c>
      <c r="E24" s="9" t="s">
        <v>13</v>
      </c>
      <c r="F24" s="10">
        <v>1</v>
      </c>
      <c r="G24" s="11">
        <f>+G25+G26+G27+G28+G29</f>
        <v>0</v>
      </c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63</v>
      </c>
      <c r="E25" s="9" t="s">
        <v>21</v>
      </c>
      <c r="F25" s="10">
        <v>0.4</v>
      </c>
      <c r="G25" s="16"/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24</v>
      </c>
      <c r="E26" s="9" t="s">
        <v>21</v>
      </c>
      <c r="F26" s="10">
        <v>0.4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13"/>
      <c r="B27" s="14"/>
      <c r="C27" s="14"/>
      <c r="D27" s="15" t="s">
        <v>25</v>
      </c>
      <c r="E27" s="9" t="s">
        <v>21</v>
      </c>
      <c r="F27" s="10">
        <v>0.4</v>
      </c>
      <c r="G27" s="16"/>
      <c r="H27" s="1"/>
      <c r="I27" s="12">
        <v>18</v>
      </c>
      <c r="J27" s="12">
        <v>4</v>
      </c>
    </row>
    <row r="28" spans="1:10" ht="42" customHeight="1" x14ac:dyDescent="0.15">
      <c r="A28" s="13"/>
      <c r="B28" s="14"/>
      <c r="C28" s="14"/>
      <c r="D28" s="15" t="s">
        <v>26</v>
      </c>
      <c r="E28" s="9" t="s">
        <v>21</v>
      </c>
      <c r="F28" s="10">
        <v>0.4</v>
      </c>
      <c r="G28" s="16"/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27</v>
      </c>
      <c r="E29" s="9" t="s">
        <v>21</v>
      </c>
      <c r="F29" s="10">
        <v>0.4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22" t="s">
        <v>28</v>
      </c>
      <c r="B30" s="23"/>
      <c r="C30" s="23"/>
      <c r="D30" s="24"/>
      <c r="E30" s="9" t="s">
        <v>13</v>
      </c>
      <c r="F30" s="10">
        <v>1</v>
      </c>
      <c r="G30" s="11">
        <f>+G31</f>
        <v>0</v>
      </c>
      <c r="H30" s="1"/>
      <c r="I30" s="12">
        <v>21</v>
      </c>
      <c r="J30" s="12"/>
    </row>
    <row r="31" spans="1:10" ht="42" customHeight="1" x14ac:dyDescent="0.15">
      <c r="A31" s="22" t="s">
        <v>29</v>
      </c>
      <c r="B31" s="23"/>
      <c r="C31" s="23"/>
      <c r="D31" s="24"/>
      <c r="E31" s="9" t="s">
        <v>13</v>
      </c>
      <c r="F31" s="10">
        <v>1</v>
      </c>
      <c r="G31" s="11">
        <f>+G32</f>
        <v>0</v>
      </c>
      <c r="H31" s="1"/>
      <c r="I31" s="12">
        <v>22</v>
      </c>
      <c r="J31" s="12"/>
    </row>
    <row r="32" spans="1:10" ht="42" customHeight="1" x14ac:dyDescent="0.15">
      <c r="A32" s="22" t="s">
        <v>30</v>
      </c>
      <c r="B32" s="23"/>
      <c r="C32" s="23"/>
      <c r="D32" s="24"/>
      <c r="E32" s="9" t="s">
        <v>13</v>
      </c>
      <c r="F32" s="10">
        <v>1</v>
      </c>
      <c r="G32" s="16"/>
      <c r="H32" s="1"/>
      <c r="I32" s="12">
        <v>23</v>
      </c>
      <c r="J32" s="12"/>
    </row>
    <row r="33" spans="1:10" ht="42" customHeight="1" x14ac:dyDescent="0.15">
      <c r="A33" s="22" t="s">
        <v>31</v>
      </c>
      <c r="B33" s="23"/>
      <c r="C33" s="23"/>
      <c r="D33" s="24"/>
      <c r="E33" s="9" t="s">
        <v>13</v>
      </c>
      <c r="F33" s="10">
        <v>1</v>
      </c>
      <c r="G33" s="11">
        <f>+G34</f>
        <v>0</v>
      </c>
      <c r="H33" s="1"/>
      <c r="I33" s="12">
        <v>29</v>
      </c>
      <c r="J33" s="12"/>
    </row>
    <row r="34" spans="1:10" ht="42" customHeight="1" x14ac:dyDescent="0.15">
      <c r="A34" s="22" t="s">
        <v>32</v>
      </c>
      <c r="B34" s="23"/>
      <c r="C34" s="23"/>
      <c r="D34" s="24"/>
      <c r="E34" s="9" t="s">
        <v>13</v>
      </c>
      <c r="F34" s="10">
        <v>1</v>
      </c>
      <c r="G34" s="11">
        <f>+G35</f>
        <v>0</v>
      </c>
      <c r="H34" s="1"/>
      <c r="I34" s="12">
        <v>30</v>
      </c>
      <c r="J34" s="12">
        <v>1</v>
      </c>
    </row>
    <row r="35" spans="1:10" ht="42" customHeight="1" x14ac:dyDescent="0.15">
      <c r="A35" s="13"/>
      <c r="B35" s="23" t="s">
        <v>32</v>
      </c>
      <c r="C35" s="23"/>
      <c r="D35" s="24"/>
      <c r="E35" s="9" t="s">
        <v>13</v>
      </c>
      <c r="F35" s="10">
        <v>1</v>
      </c>
      <c r="G35" s="11">
        <f>+G36</f>
        <v>0</v>
      </c>
      <c r="H35" s="1"/>
      <c r="I35" s="12">
        <v>31</v>
      </c>
      <c r="J35" s="12">
        <v>2</v>
      </c>
    </row>
    <row r="36" spans="1:10" ht="42" customHeight="1" x14ac:dyDescent="0.15">
      <c r="A36" s="13"/>
      <c r="B36" s="14"/>
      <c r="C36" s="23" t="s">
        <v>32</v>
      </c>
      <c r="D36" s="24"/>
      <c r="E36" s="9" t="s">
        <v>13</v>
      </c>
      <c r="F36" s="10">
        <v>1</v>
      </c>
      <c r="G36" s="11">
        <f>+G37</f>
        <v>0</v>
      </c>
      <c r="H36" s="1"/>
      <c r="I36" s="12">
        <v>32</v>
      </c>
      <c r="J36" s="12">
        <v>3</v>
      </c>
    </row>
    <row r="37" spans="1:10" ht="42" customHeight="1" x14ac:dyDescent="0.15">
      <c r="A37" s="13"/>
      <c r="B37" s="14"/>
      <c r="C37" s="14"/>
      <c r="D37" s="15" t="s">
        <v>33</v>
      </c>
      <c r="E37" s="9" t="s">
        <v>13</v>
      </c>
      <c r="F37" s="10">
        <v>1</v>
      </c>
      <c r="G37" s="11">
        <f>+G38</f>
        <v>0</v>
      </c>
      <c r="H37" s="1"/>
      <c r="I37" s="12">
        <v>33</v>
      </c>
      <c r="J37" s="12">
        <v>4</v>
      </c>
    </row>
    <row r="38" spans="1:10" ht="42" customHeight="1" x14ac:dyDescent="0.15">
      <c r="A38" s="13"/>
      <c r="B38" s="14"/>
      <c r="C38" s="14"/>
      <c r="D38" s="15" t="s">
        <v>34</v>
      </c>
      <c r="E38" s="9" t="s">
        <v>13</v>
      </c>
      <c r="F38" s="10">
        <v>1</v>
      </c>
      <c r="G38" s="16"/>
      <c r="H38" s="1"/>
      <c r="I38" s="12">
        <v>34</v>
      </c>
      <c r="J38" s="12">
        <v>4</v>
      </c>
    </row>
    <row r="39" spans="1:10" ht="42" customHeight="1" x14ac:dyDescent="0.15">
      <c r="A39" s="22" t="s">
        <v>35</v>
      </c>
      <c r="B39" s="23"/>
      <c r="C39" s="23"/>
      <c r="D39" s="24"/>
      <c r="E39" s="9" t="s">
        <v>13</v>
      </c>
      <c r="F39" s="10">
        <v>1</v>
      </c>
      <c r="G39" s="16"/>
      <c r="H39" s="1"/>
      <c r="I39" s="12">
        <v>35</v>
      </c>
      <c r="J39" s="12"/>
    </row>
    <row r="40" spans="1:10" ht="42" customHeight="1" x14ac:dyDescent="0.15">
      <c r="A40" s="22" t="s">
        <v>36</v>
      </c>
      <c r="B40" s="23"/>
      <c r="C40" s="23"/>
      <c r="D40" s="24"/>
      <c r="E40" s="9" t="s">
        <v>13</v>
      </c>
      <c r="F40" s="10">
        <v>1</v>
      </c>
      <c r="G40" s="11">
        <f>+G10</f>
        <v>0</v>
      </c>
      <c r="H40" s="1"/>
      <c r="I40" s="12">
        <v>36</v>
      </c>
      <c r="J40" s="12"/>
    </row>
    <row r="41" spans="1:10" ht="42" customHeight="1" x14ac:dyDescent="0.15">
      <c r="A41" s="22" t="s">
        <v>37</v>
      </c>
      <c r="B41" s="23"/>
      <c r="C41" s="23"/>
      <c r="D41" s="24"/>
      <c r="E41" s="9" t="s">
        <v>13</v>
      </c>
      <c r="F41" s="10">
        <v>1</v>
      </c>
      <c r="G41" s="11">
        <f>+G42+G57</f>
        <v>0</v>
      </c>
      <c r="H41" s="1"/>
      <c r="I41" s="12">
        <v>37</v>
      </c>
      <c r="J41" s="12"/>
    </row>
    <row r="42" spans="1:10" ht="42" customHeight="1" x14ac:dyDescent="0.15">
      <c r="A42" s="22" t="s">
        <v>38</v>
      </c>
      <c r="B42" s="23"/>
      <c r="C42" s="23"/>
      <c r="D42" s="24"/>
      <c r="E42" s="9" t="s">
        <v>13</v>
      </c>
      <c r="F42" s="10">
        <v>1</v>
      </c>
      <c r="G42" s="11">
        <f>+G43+G54</f>
        <v>0</v>
      </c>
      <c r="H42" s="1"/>
      <c r="I42" s="12">
        <v>38</v>
      </c>
      <c r="J42" s="12"/>
    </row>
    <row r="43" spans="1:10" ht="42" customHeight="1" x14ac:dyDescent="0.15">
      <c r="A43" s="22" t="s">
        <v>39</v>
      </c>
      <c r="B43" s="23"/>
      <c r="C43" s="23"/>
      <c r="D43" s="24"/>
      <c r="E43" s="9" t="s">
        <v>13</v>
      </c>
      <c r="F43" s="10">
        <v>1</v>
      </c>
      <c r="G43" s="11">
        <f>+G44</f>
        <v>0</v>
      </c>
      <c r="H43" s="1"/>
      <c r="I43" s="12">
        <v>39</v>
      </c>
      <c r="J43" s="12">
        <v>1</v>
      </c>
    </row>
    <row r="44" spans="1:10" ht="42" customHeight="1" x14ac:dyDescent="0.15">
      <c r="A44" s="13"/>
      <c r="B44" s="23" t="s">
        <v>40</v>
      </c>
      <c r="C44" s="23"/>
      <c r="D44" s="24"/>
      <c r="E44" s="9" t="s">
        <v>13</v>
      </c>
      <c r="F44" s="10">
        <v>1</v>
      </c>
      <c r="G44" s="11">
        <f>+G45</f>
        <v>0</v>
      </c>
      <c r="H44" s="1"/>
      <c r="I44" s="12">
        <v>40</v>
      </c>
      <c r="J44" s="12">
        <v>2</v>
      </c>
    </row>
    <row r="45" spans="1:10" ht="42" customHeight="1" x14ac:dyDescent="0.15">
      <c r="A45" s="13"/>
      <c r="B45" s="14"/>
      <c r="C45" s="23" t="s">
        <v>41</v>
      </c>
      <c r="D45" s="24"/>
      <c r="E45" s="9" t="s">
        <v>13</v>
      </c>
      <c r="F45" s="10">
        <v>1</v>
      </c>
      <c r="G45" s="11">
        <f>+G46</f>
        <v>0</v>
      </c>
      <c r="H45" s="1"/>
      <c r="I45" s="12">
        <v>41</v>
      </c>
      <c r="J45" s="12">
        <v>3</v>
      </c>
    </row>
    <row r="46" spans="1:10" ht="42" customHeight="1" x14ac:dyDescent="0.15">
      <c r="A46" s="13"/>
      <c r="B46" s="14"/>
      <c r="C46" s="14"/>
      <c r="D46" s="15" t="s">
        <v>42</v>
      </c>
      <c r="E46" s="9" t="s">
        <v>13</v>
      </c>
      <c r="F46" s="10">
        <v>1</v>
      </c>
      <c r="G46" s="11">
        <f>+G47+G48+G49+G50+G51+G52+G53</f>
        <v>0</v>
      </c>
      <c r="H46" s="1"/>
      <c r="I46" s="12">
        <v>42</v>
      </c>
      <c r="J46" s="12">
        <v>4</v>
      </c>
    </row>
    <row r="47" spans="1:10" ht="42" customHeight="1" x14ac:dyDescent="0.15">
      <c r="A47" s="13"/>
      <c r="B47" s="14"/>
      <c r="C47" s="14"/>
      <c r="D47" s="15" t="s">
        <v>43</v>
      </c>
      <c r="E47" s="9" t="s">
        <v>20</v>
      </c>
      <c r="F47" s="10">
        <v>0.2</v>
      </c>
      <c r="G47" s="16"/>
      <c r="H47" s="1"/>
      <c r="I47" s="12">
        <v>43</v>
      </c>
      <c r="J47" s="12">
        <v>4</v>
      </c>
    </row>
    <row r="48" spans="1:10" ht="42" customHeight="1" x14ac:dyDescent="0.15">
      <c r="A48" s="13"/>
      <c r="B48" s="14"/>
      <c r="C48" s="14"/>
      <c r="D48" s="15" t="s">
        <v>44</v>
      </c>
      <c r="E48" s="9" t="s">
        <v>20</v>
      </c>
      <c r="F48" s="10">
        <v>0.2</v>
      </c>
      <c r="G48" s="16"/>
      <c r="H48" s="1"/>
      <c r="I48" s="12">
        <v>44</v>
      </c>
      <c r="J48" s="12">
        <v>4</v>
      </c>
    </row>
    <row r="49" spans="1:10" ht="42" customHeight="1" x14ac:dyDescent="0.15">
      <c r="A49" s="13"/>
      <c r="B49" s="14"/>
      <c r="C49" s="14"/>
      <c r="D49" s="15" t="s">
        <v>64</v>
      </c>
      <c r="E49" s="9" t="s">
        <v>20</v>
      </c>
      <c r="F49" s="10">
        <v>0.2</v>
      </c>
      <c r="G49" s="16"/>
      <c r="H49" s="1"/>
      <c r="I49" s="12">
        <v>45</v>
      </c>
      <c r="J49" s="12">
        <v>4</v>
      </c>
    </row>
    <row r="50" spans="1:10" ht="42" customHeight="1" x14ac:dyDescent="0.15">
      <c r="A50" s="13"/>
      <c r="B50" s="14"/>
      <c r="C50" s="14"/>
      <c r="D50" s="15" t="s">
        <v>45</v>
      </c>
      <c r="E50" s="9" t="s">
        <v>20</v>
      </c>
      <c r="F50" s="10">
        <v>0.2</v>
      </c>
      <c r="G50" s="16"/>
      <c r="H50" s="1"/>
      <c r="I50" s="12">
        <v>46</v>
      </c>
      <c r="J50" s="12">
        <v>4</v>
      </c>
    </row>
    <row r="51" spans="1:10" ht="42" customHeight="1" x14ac:dyDescent="0.15">
      <c r="A51" s="13"/>
      <c r="B51" s="14"/>
      <c r="C51" s="14"/>
      <c r="D51" s="15" t="s">
        <v>46</v>
      </c>
      <c r="E51" s="9" t="s">
        <v>47</v>
      </c>
      <c r="F51" s="10">
        <v>1</v>
      </c>
      <c r="G51" s="16"/>
      <c r="H51" s="1"/>
      <c r="I51" s="12">
        <v>47</v>
      </c>
      <c r="J51" s="12">
        <v>4</v>
      </c>
    </row>
    <row r="52" spans="1:10" ht="42" customHeight="1" x14ac:dyDescent="0.15">
      <c r="A52" s="13"/>
      <c r="B52" s="14"/>
      <c r="C52" s="14"/>
      <c r="D52" s="15" t="s">
        <v>48</v>
      </c>
      <c r="E52" s="9" t="s">
        <v>47</v>
      </c>
      <c r="F52" s="10">
        <v>1</v>
      </c>
      <c r="G52" s="16"/>
      <c r="H52" s="1"/>
      <c r="I52" s="12">
        <v>48</v>
      </c>
      <c r="J52" s="12">
        <v>4</v>
      </c>
    </row>
    <row r="53" spans="1:10" ht="42" customHeight="1" x14ac:dyDescent="0.15">
      <c r="A53" s="13"/>
      <c r="B53" s="14"/>
      <c r="C53" s="14"/>
      <c r="D53" s="15" t="s">
        <v>49</v>
      </c>
      <c r="E53" s="9" t="s">
        <v>47</v>
      </c>
      <c r="F53" s="10">
        <v>1</v>
      </c>
      <c r="G53" s="16"/>
      <c r="H53" s="1"/>
      <c r="I53" s="12">
        <v>49</v>
      </c>
      <c r="J53" s="12">
        <v>4</v>
      </c>
    </row>
    <row r="54" spans="1:10" ht="42" customHeight="1" x14ac:dyDescent="0.15">
      <c r="A54" s="22" t="s">
        <v>28</v>
      </c>
      <c r="B54" s="23"/>
      <c r="C54" s="23"/>
      <c r="D54" s="24"/>
      <c r="E54" s="9" t="s">
        <v>13</v>
      </c>
      <c r="F54" s="10">
        <v>1</v>
      </c>
      <c r="G54" s="11">
        <f>+G55</f>
        <v>0</v>
      </c>
      <c r="H54" s="1"/>
      <c r="I54" s="12">
        <v>50</v>
      </c>
      <c r="J54" s="12"/>
    </row>
    <row r="55" spans="1:10" ht="42" customHeight="1" x14ac:dyDescent="0.15">
      <c r="A55" s="22" t="s">
        <v>50</v>
      </c>
      <c r="B55" s="23"/>
      <c r="C55" s="23"/>
      <c r="D55" s="24"/>
      <c r="E55" s="9" t="s">
        <v>13</v>
      </c>
      <c r="F55" s="10">
        <v>1</v>
      </c>
      <c r="G55" s="11">
        <f>+G56</f>
        <v>0</v>
      </c>
      <c r="H55" s="1"/>
      <c r="I55" s="12">
        <v>51</v>
      </c>
      <c r="J55" s="12"/>
    </row>
    <row r="56" spans="1:10" ht="42" customHeight="1" x14ac:dyDescent="0.15">
      <c r="A56" s="22" t="s">
        <v>30</v>
      </c>
      <c r="B56" s="23"/>
      <c r="C56" s="23"/>
      <c r="D56" s="24"/>
      <c r="E56" s="9" t="s">
        <v>13</v>
      </c>
      <c r="F56" s="10">
        <v>1</v>
      </c>
      <c r="G56" s="16"/>
      <c r="H56" s="1"/>
      <c r="I56" s="12">
        <v>52</v>
      </c>
      <c r="J56" s="12"/>
    </row>
    <row r="57" spans="1:10" ht="42" customHeight="1" x14ac:dyDescent="0.15">
      <c r="A57" s="22" t="s">
        <v>51</v>
      </c>
      <c r="B57" s="23"/>
      <c r="C57" s="23"/>
      <c r="D57" s="24"/>
      <c r="E57" s="9" t="s">
        <v>13</v>
      </c>
      <c r="F57" s="10">
        <v>1</v>
      </c>
      <c r="G57" s="16"/>
      <c r="H57" s="1"/>
      <c r="I57" s="12">
        <v>58</v>
      </c>
      <c r="J57" s="12"/>
    </row>
    <row r="58" spans="1:10" ht="42" customHeight="1" x14ac:dyDescent="0.15">
      <c r="A58" s="22" t="s">
        <v>52</v>
      </c>
      <c r="B58" s="23"/>
      <c r="C58" s="23"/>
      <c r="D58" s="24"/>
      <c r="E58" s="9" t="s">
        <v>13</v>
      </c>
      <c r="F58" s="10">
        <v>1</v>
      </c>
      <c r="G58" s="16"/>
      <c r="H58" s="1"/>
      <c r="I58" s="12">
        <v>59</v>
      </c>
      <c r="J58" s="12">
        <v>220</v>
      </c>
    </row>
    <row r="59" spans="1:10" ht="42" customHeight="1" x14ac:dyDescent="0.15">
      <c r="A59" s="22" t="s">
        <v>53</v>
      </c>
      <c r="B59" s="23"/>
      <c r="C59" s="23"/>
      <c r="D59" s="24"/>
      <c r="E59" s="9" t="s">
        <v>13</v>
      </c>
      <c r="F59" s="10">
        <v>1</v>
      </c>
      <c r="G59" s="11">
        <f>+G41+G58</f>
        <v>0</v>
      </c>
      <c r="H59" s="1"/>
      <c r="I59" s="12">
        <v>60</v>
      </c>
      <c r="J59" s="12"/>
    </row>
    <row r="60" spans="1:10" ht="42" customHeight="1" x14ac:dyDescent="0.15">
      <c r="A60" s="34" t="s">
        <v>54</v>
      </c>
      <c r="B60" s="35"/>
      <c r="C60" s="35"/>
      <c r="D60" s="36"/>
      <c r="E60" s="17" t="s">
        <v>13</v>
      </c>
      <c r="F60" s="18">
        <v>1</v>
      </c>
      <c r="G60" s="11">
        <f>+G40+G59</f>
        <v>0</v>
      </c>
      <c r="I60" s="12">
        <v>61</v>
      </c>
      <c r="J60" s="12">
        <v>30</v>
      </c>
    </row>
    <row r="61" spans="1:10" ht="42" customHeight="1" x14ac:dyDescent="0.15">
      <c r="A61" s="25" t="s">
        <v>55</v>
      </c>
      <c r="B61" s="26"/>
      <c r="C61" s="26"/>
      <c r="D61" s="27"/>
      <c r="E61" s="19" t="s">
        <v>56</v>
      </c>
      <c r="F61" s="20" t="s">
        <v>56</v>
      </c>
      <c r="G61" s="21">
        <f>G60</f>
        <v>0</v>
      </c>
      <c r="I61" s="12">
        <v>62</v>
      </c>
      <c r="J61" s="12">
        <v>90</v>
      </c>
    </row>
    <row r="62" spans="1:10" ht="42" customHeight="1" x14ac:dyDescent="0.15"/>
    <row r="63" spans="1:10" ht="42" customHeight="1" x14ac:dyDescent="0.15"/>
  </sheetData>
  <sheetProtection algorithmName="SHA-512" hashValue="cbuZHDwktYY03SrtBU9CITIrg3Kr/Olv6QvlofqHxPXHRGjgw+RDeDP+aqLk1NB0wmJBa49ZX3P+61PITjBvgA==" saltValue="fh2pm4TpoKG8dq44yzJWPg==" spinCount="100000" sheet="1" objects="1" scenarios="1"/>
  <mergeCells count="34">
    <mergeCell ref="F3:G3"/>
    <mergeCell ref="F4:G4"/>
    <mergeCell ref="F5:G5"/>
    <mergeCell ref="A7:G7"/>
    <mergeCell ref="A60:D60"/>
    <mergeCell ref="A10:D10"/>
    <mergeCell ref="A11:D11"/>
    <mergeCell ref="A12:D12"/>
    <mergeCell ref="B13:D13"/>
    <mergeCell ref="C14:D14"/>
    <mergeCell ref="C23:D23"/>
    <mergeCell ref="A30:D30"/>
    <mergeCell ref="A31:D31"/>
    <mergeCell ref="A32:D32"/>
    <mergeCell ref="A33:D33"/>
    <mergeCell ref="A61:D61"/>
    <mergeCell ref="B8:G8"/>
    <mergeCell ref="A9:D9"/>
    <mergeCell ref="A34:D34"/>
    <mergeCell ref="B35:D35"/>
    <mergeCell ref="C36:D36"/>
    <mergeCell ref="A39:D39"/>
    <mergeCell ref="A40:D40"/>
    <mergeCell ref="A41:D41"/>
    <mergeCell ref="A42:D42"/>
    <mergeCell ref="A43:D43"/>
    <mergeCell ref="B44:D44"/>
    <mergeCell ref="C45:D45"/>
    <mergeCell ref="A57:D57"/>
    <mergeCell ref="A58:D58"/>
    <mergeCell ref="A59:D59"/>
    <mergeCell ref="A54:D54"/>
    <mergeCell ref="A55:D55"/>
    <mergeCell ref="A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2020-10-12T05:07:54Z</cp:lastPrinted>
  <dcterms:created xsi:type="dcterms:W3CDTF">2014-01-09T08:55:00Z</dcterms:created>
  <dcterms:modified xsi:type="dcterms:W3CDTF">2026-06-25T12:55:02Z</dcterms:modified>
</cp:coreProperties>
</file>